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核と環境\3回目、核分裂\"/>
    </mc:Choice>
  </mc:AlternateContent>
  <xr:revisionPtr revIDLastSave="0" documentId="13_ncr:1_{AC23CF04-8D37-4AF3-A639-32DD3AB69727}" xr6:coauthVersionLast="47" xr6:coauthVersionMax="47" xr10:uidLastSave="{00000000-0000-0000-0000-000000000000}"/>
  <bookViews>
    <workbookView xWindow="1050" yWindow="390" windowWidth="18150" windowHeight="10410" xr2:uid="{E8C8AC02-0240-7D45-9275-8335823415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 s="1"/>
  <c r="G14" i="1"/>
  <c r="F14" i="1"/>
  <c r="F13" i="1"/>
  <c r="D14" i="1"/>
  <c r="D13" i="1"/>
  <c r="D11" i="1"/>
  <c r="F11" i="1" s="1"/>
  <c r="G11" i="1" s="1"/>
  <c r="D10" i="1"/>
  <c r="F10" i="1" s="1"/>
  <c r="D8" i="1"/>
  <c r="F8" i="1" s="1"/>
  <c r="D7" i="1"/>
  <c r="F7" i="1" s="1"/>
  <c r="G8" i="1" l="1"/>
</calcChain>
</file>

<file path=xl/sharedStrings.xml><?xml version="1.0" encoding="utf-8"?>
<sst xmlns="http://schemas.openxmlformats.org/spreadsheetml/2006/main" count="16" uniqueCount="16">
  <si>
    <t>核種</t>
    <rPh sb="0" eb="2">
      <t>カクセィウ</t>
    </rPh>
    <phoneticPr fontId="1"/>
  </si>
  <si>
    <t>ウラン238</t>
    <phoneticPr fontId="1"/>
  </si>
  <si>
    <t>Z</t>
    <phoneticPr fontId="1"/>
  </si>
  <si>
    <t>A</t>
    <phoneticPr fontId="1"/>
  </si>
  <si>
    <t>N</t>
    <phoneticPr fontId="1"/>
  </si>
  <si>
    <t>Da</t>
    <phoneticPr fontId="1"/>
  </si>
  <si>
    <t>Mp</t>
    <phoneticPr fontId="1"/>
  </si>
  <si>
    <t>Mn</t>
    <phoneticPr fontId="1"/>
  </si>
  <si>
    <t>M</t>
    <phoneticPr fontId="1"/>
  </si>
  <si>
    <t>Eb</t>
    <phoneticPr fontId="1"/>
  </si>
  <si>
    <t>ウラン239</t>
    <phoneticPr fontId="1"/>
  </si>
  <si>
    <t>ウラン235</t>
    <phoneticPr fontId="1"/>
  </si>
  <si>
    <t>ウラン236</t>
    <phoneticPr fontId="1"/>
  </si>
  <si>
    <t>プルトニウム239</t>
    <phoneticPr fontId="1"/>
  </si>
  <si>
    <t>プルトニウム240</t>
    <phoneticPr fontId="1"/>
  </si>
  <si>
    <t>ネプツニウム239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</si>
</sst>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202122"/>
      <name val="Arial"/>
      <family val="2"/>
    </font>
    <font>
      <sz val="12"/>
      <color rgb="FF2021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4D0A-A02E-B943-8831-99C034CC789D}">
  <dimension ref="A1:G16"/>
  <sheetViews>
    <sheetView tabSelected="1" topLeftCell="A4" workbookViewId="0">
      <selection activeCell="E16" sqref="E16"/>
    </sheetView>
  </sheetViews>
  <sheetFormatPr defaultColWidth="11.07421875" defaultRowHeight="20" x14ac:dyDescent="0.6"/>
  <cols>
    <col min="1" max="1" width="14.84375" customWidth="1"/>
    <col min="2" max="3" width="13.15234375" customWidth="1"/>
  </cols>
  <sheetData>
    <row r="1" spans="1:7" x14ac:dyDescent="0.6">
      <c r="A1" t="s">
        <v>5</v>
      </c>
      <c r="B1">
        <v>931.49410241999999</v>
      </c>
    </row>
    <row r="2" spans="1:7" x14ac:dyDescent="0.6">
      <c r="A2" t="s">
        <v>6</v>
      </c>
      <c r="B2" s="1">
        <v>1.0072764666209999</v>
      </c>
    </row>
    <row r="3" spans="1:7" x14ac:dyDescent="0.6">
      <c r="A3" t="s">
        <v>7</v>
      </c>
      <c r="B3" s="1">
        <v>1.0086649159500001</v>
      </c>
    </row>
    <row r="6" spans="1:7" x14ac:dyDescent="0.6">
      <c r="A6" t="s">
        <v>0</v>
      </c>
      <c r="B6" t="s">
        <v>2</v>
      </c>
      <c r="C6" t="s">
        <v>3</v>
      </c>
      <c r="D6" t="s">
        <v>4</v>
      </c>
      <c r="E6" t="s">
        <v>8</v>
      </c>
      <c r="F6" t="s">
        <v>9</v>
      </c>
    </row>
    <row r="7" spans="1:7" x14ac:dyDescent="0.6">
      <c r="A7" t="s">
        <v>1</v>
      </c>
      <c r="B7">
        <v>92</v>
      </c>
      <c r="C7">
        <v>238</v>
      </c>
      <c r="D7">
        <f>C7-B7</f>
        <v>146</v>
      </c>
      <c r="E7" s="2">
        <v>238.0507882</v>
      </c>
      <c r="F7">
        <f>B7*$B$2*$B$1+D7*$B$3*$B$1-E7*$B$1</f>
        <v>1754.6782230548561</v>
      </c>
    </row>
    <row r="8" spans="1:7" x14ac:dyDescent="0.6">
      <c r="A8" t="s">
        <v>10</v>
      </c>
      <c r="B8">
        <v>92</v>
      </c>
      <c r="C8">
        <v>239</v>
      </c>
      <c r="D8">
        <f>C8-B8</f>
        <v>147</v>
      </c>
      <c r="E8" s="2">
        <v>239.05429330000001</v>
      </c>
      <c r="F8">
        <f>B8*$B$2*$B$1+D8*$B$3*$B$1-E8*$B$1</f>
        <v>1759.4845611818309</v>
      </c>
      <c r="G8">
        <f>F8-F7</f>
        <v>4.8063381269748788</v>
      </c>
    </row>
    <row r="10" spans="1:7" x14ac:dyDescent="0.6">
      <c r="A10" t="s">
        <v>11</v>
      </c>
      <c r="B10">
        <v>92</v>
      </c>
      <c r="C10">
        <v>235</v>
      </c>
      <c r="D10">
        <f>C10-B10</f>
        <v>143</v>
      </c>
      <c r="E10">
        <v>235.04392989999999</v>
      </c>
      <c r="F10">
        <f>B10*$B$2*$B$1+D10*$B$3*$B$1-E10*$B$1</f>
        <v>1736.8527347412892</v>
      </c>
    </row>
    <row r="11" spans="1:7" x14ac:dyDescent="0.6">
      <c r="A11" t="s">
        <v>12</v>
      </c>
      <c r="B11">
        <v>92</v>
      </c>
      <c r="C11">
        <v>236</v>
      </c>
      <c r="D11">
        <f>C11-B11</f>
        <v>144</v>
      </c>
      <c r="E11">
        <v>236.045568</v>
      </c>
      <c r="F11">
        <f>B11*$B$2*$B$1+D11*$B$3*$B$1-E11*$B$1</f>
        <v>1743.3981723574689</v>
      </c>
      <c r="G11">
        <f>F11-F10</f>
        <v>6.5454376161796972</v>
      </c>
    </row>
    <row r="13" spans="1:7" x14ac:dyDescent="0.6">
      <c r="A13" t="s">
        <v>13</v>
      </c>
      <c r="B13">
        <v>94</v>
      </c>
      <c r="C13">
        <v>239</v>
      </c>
      <c r="D13">
        <f>C13-B13</f>
        <v>145</v>
      </c>
      <c r="E13">
        <v>239.05216300000001</v>
      </c>
      <c r="F13">
        <f>B13*$B$2*$B$1+D13*$B$3*$B$1-E13*$B$1</f>
        <v>1758.8822583452566</v>
      </c>
    </row>
    <row r="14" spans="1:7" x14ac:dyDescent="0.6">
      <c r="A14" t="s">
        <v>14</v>
      </c>
      <c r="B14">
        <v>94</v>
      </c>
      <c r="C14">
        <v>240</v>
      </c>
      <c r="D14">
        <f>C14-B14</f>
        <v>146</v>
      </c>
      <c r="E14">
        <v>240.05381399999999</v>
      </c>
      <c r="F14">
        <f>B14*$B$2*$B$1+D14*$B$3*$B$1-E14*$B$1</f>
        <v>1765.4156796875759</v>
      </c>
      <c r="G14">
        <f>F14-F13</f>
        <v>6.5334213423193432</v>
      </c>
    </row>
    <row r="16" spans="1:7" x14ac:dyDescent="0.6">
      <c r="A16" t="s">
        <v>15</v>
      </c>
      <c r="B16">
        <v>93</v>
      </c>
      <c r="C16">
        <v>239</v>
      </c>
      <c r="D16">
        <f>C16-B16</f>
        <v>146</v>
      </c>
      <c r="E16">
        <v>239.05293900000001</v>
      </c>
      <c r="F16">
        <f>B16*$B$2*$B$1+D16*$B$3*$B$1-E16*$B$1</f>
        <v>1759.4527512832428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高嶋隆一</dc:creator>
  <cp:lastModifiedBy>隆一 高嶋</cp:lastModifiedBy>
  <dcterms:created xsi:type="dcterms:W3CDTF">2022-09-07T09:48:47Z</dcterms:created>
  <dcterms:modified xsi:type="dcterms:W3CDTF">2023-10-28T06:15:22Z</dcterms:modified>
</cp:coreProperties>
</file>